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nge order lo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\-#,##0.0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545D6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E"/>
        <bgColor indexed="64"/>
      </patternFill>
    </fill>
  </fills>
  <borders count="2">
    <border>
      <left/>
      <right/>
      <top/>
      <bottom/>
      <diagonal/>
    </border>
    <border>
      <left style="thin">
        <color rgb="FFC4CACD"/>
      </left>
      <right style="thin">
        <color rgb="FFC4CACD"/>
      </right>
      <top style="thin">
        <color rgb="FFC4CACD"/>
      </top>
      <bottom style="thin">
        <color rgb="FFC4CAC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 vertical="center"/>
    </xf>
    <xf numFmtId="164" fontId="0" fillId="0" borderId="1" xfId="0" applyNumberFormat="1" applyBorder="1"/>
    <xf numFmtId="164" fontId="1" fillId="0" borderId="1" xfId="0" applyNumberFormat="1" applyFont="1" applyBorder="1"/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49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7" topLeftCell="A8" activePane="bottomLeft" state="frozen"/>
    </sheetView>
  </sheetViews>
  <cols>
    <col min="1" max="1" width="16" customWidth="1"/>
    <col min="2" max="2" width="13" customWidth="1"/>
    <col min="3" max="3" width="52" customWidth="1"/>
    <col min="4" max="4" width="18" customWidth="1"/>
    <col min="5" max="5" width="16" customWidth="1"/>
    <col min="6" max="6" width="9" customWidth="1"/>
    <col min="7" max="7" width="20" customWidth="1"/>
  </cols>
  <sheetData>
    <row r="1" ht="22" customHeight="1">
      <c r="A1" s="5" t="inlineStr">
        <is>
          <t xml:space="preserve">Change order log</t>
        </is>
      </c>
    </row>
    <row r="2">
      <c r="A2" s="1" t="inlineStr">
        <is>
          <t xml:space="preserve">Project</t>
        </is>
      </c>
    </row>
    <row r="3">
      <c r="A3" s="1" t="inlineStr">
        <is>
          <t xml:space="preserve">Contractor</t>
        </is>
      </c>
    </row>
    <row r="4">
      <c r="A4" s="1" t="inlineStr">
        <is>
          <t xml:space="preserve">Owner / client</t>
        </is>
      </c>
    </row>
    <row r="5">
      <c r="A5" s="1" t="inlineStr">
        <is>
          <t xml:space="preserve">Original contract sum</t>
        </is>
      </c>
      <c r="G5" s="4"/>
    </row>
    <row r="7" ht="30" customHeight="1">
      <c r="A7" s="2" t="inlineStr">
        <is>
          <t xml:space="preserve">Change order no.</t>
        </is>
      </c>
      <c r="B7" s="2" t="inlineStr">
        <is>
          <t xml:space="preserve">Date</t>
        </is>
      </c>
      <c r="C7" s="2" t="inlineStr">
        <is>
          <t xml:space="preserve">Description</t>
        </is>
      </c>
      <c r="D7" s="2" t="inlineStr">
        <is>
          <t xml:space="preserve">Status</t>
        </is>
      </c>
      <c r="E7" s="2" t="inlineStr">
        <is>
          <t xml:space="preserve">Amount ± (USD)</t>
        </is>
      </c>
      <c r="F7" s="2" t="inlineStr">
        <is>
          <t xml:space="preserve">Days ±</t>
        </is>
      </c>
      <c r="G7" s="2" t="inlineStr">
        <is>
          <t xml:space="preserve">Contract sum after (approved)</t>
        </is>
      </c>
    </row>
    <row r="8">
      <c r="A8" s="8"/>
      <c r="B8" s="8"/>
      <c r="C8" s="6"/>
      <c r="D8" s="6"/>
      <c r="E8" s="3"/>
      <c r="F8" s="3"/>
      <c r="G8" s="4">
        <f>IF(E8="","",N($G$5)+SUMIFS(E$8:E8,D$8:D8,"Approved")+SUMIFS(E$8:E8,D$8:D8,"This change order"))</f>
      </c>
    </row>
    <row r="9">
      <c r="A9" s="8"/>
      <c r="B9" s="8"/>
      <c r="C9" s="6"/>
      <c r="D9" s="6"/>
      <c r="E9" s="3"/>
      <c r="F9" s="3"/>
      <c r="G9" s="4">
        <f>IF(E9="","",N($G$5)+SUMIFS(E$8:E9,D$8:D9,"Approved")+SUMIFS(E$8:E9,D$8:D9,"This change order"))</f>
      </c>
    </row>
    <row r="10">
      <c r="A10" s="8"/>
      <c r="B10" s="8"/>
      <c r="C10" s="6"/>
      <c r="D10" s="6"/>
      <c r="E10" s="3"/>
      <c r="F10" s="3"/>
      <c r="G10" s="4">
        <f>IF(E10="","",N($G$5)+SUMIFS(E$8:E10,D$8:D10,"Approved")+SUMIFS(E$8:E10,D$8:D10,"This change order"))</f>
      </c>
    </row>
    <row r="11">
      <c r="A11" s="8"/>
      <c r="B11" s="8"/>
      <c r="C11" s="6"/>
      <c r="D11" s="6"/>
      <c r="E11" s="3"/>
      <c r="F11" s="3"/>
      <c r="G11" s="4">
        <f>IF(E11="","",N($G$5)+SUMIFS(E$8:E11,D$8:D11,"Approved")+SUMIFS(E$8:E11,D$8:D11,"This change order"))</f>
      </c>
    </row>
    <row r="12">
      <c r="A12" s="8"/>
      <c r="B12" s="8"/>
      <c r="C12" s="6"/>
      <c r="D12" s="6"/>
      <c r="E12" s="3"/>
      <c r="F12" s="3"/>
      <c r="G12" s="4">
        <f>IF(E12="","",N($G$5)+SUMIFS(E$8:E12,D$8:D12,"Approved")+SUMIFS(E$8:E12,D$8:D12,"This change order"))</f>
      </c>
    </row>
    <row r="13">
      <c r="A13" s="8"/>
      <c r="B13" s="8"/>
      <c r="C13" s="6"/>
      <c r="D13" s="6"/>
      <c r="E13" s="3"/>
      <c r="F13" s="3"/>
      <c r="G13" s="4">
        <f>IF(E13="","",N($G$5)+SUMIFS(E$8:E13,D$8:D13,"Approved")+SUMIFS(E$8:E13,D$8:D13,"This change order"))</f>
      </c>
    </row>
    <row r="14">
      <c r="A14" s="8"/>
      <c r="B14" s="8"/>
      <c r="C14" s="6"/>
      <c r="D14" s="6"/>
      <c r="E14" s="3"/>
      <c r="F14" s="3"/>
      <c r="G14" s="4">
        <f>IF(E14="","",N($G$5)+SUMIFS(E$8:E14,D$8:D14,"Approved")+SUMIFS(E$8:E14,D$8:D14,"This change order"))</f>
      </c>
    </row>
    <row r="15">
      <c r="A15" s="8"/>
      <c r="B15" s="8"/>
      <c r="C15" s="6"/>
      <c r="D15" s="6"/>
      <c r="E15" s="3"/>
      <c r="F15" s="3"/>
      <c r="G15" s="4">
        <f>IF(E15="","",N($G$5)+SUMIFS(E$8:E15,D$8:D15,"Approved")+SUMIFS(E$8:E15,D$8:D15,"This change order"))</f>
      </c>
    </row>
    <row r="16">
      <c r="A16" s="8"/>
      <c r="B16" s="8"/>
      <c r="C16" s="6"/>
      <c r="D16" s="6"/>
      <c r="E16" s="3"/>
      <c r="F16" s="3"/>
      <c r="G16" s="4">
        <f>IF(E16="","",N($G$5)+SUMIFS(E$8:E16,D$8:D16,"Approved")+SUMIFS(E$8:E16,D$8:D16,"This change order"))</f>
      </c>
    </row>
    <row r="17">
      <c r="A17" s="8"/>
      <c r="B17" s="8"/>
      <c r="C17" s="6"/>
      <c r="D17" s="6"/>
      <c r="E17" s="3"/>
      <c r="F17" s="3"/>
      <c r="G17" s="4">
        <f>IF(E17="","",N($G$5)+SUMIFS(E$8:E17,D$8:D17,"Approved")+SUMIFS(E$8:E17,D$8:D17,"This change order"))</f>
      </c>
    </row>
    <row r="18">
      <c r="A18" s="8"/>
      <c r="B18" s="8"/>
      <c r="C18" s="6"/>
      <c r="D18" s="6"/>
      <c r="E18" s="3"/>
      <c r="F18" s="3"/>
      <c r="G18" s="4">
        <f>IF(E18="","",N($G$5)+SUMIFS(E$8:E18,D$8:D18,"Approved")+SUMIFS(E$8:E18,D$8:D18,"This change order"))</f>
      </c>
    </row>
    <row r="19">
      <c r="A19" s="8"/>
      <c r="B19" s="8"/>
      <c r="C19" s="6"/>
      <c r="D19" s="6"/>
      <c r="E19" s="3"/>
      <c r="F19" s="3"/>
      <c r="G19" s="4">
        <f>IF(E19="","",N($G$5)+SUMIFS(E$8:E19,D$8:D19,"Approved")+SUMIFS(E$8:E19,D$8:D19,"This change order"))</f>
      </c>
    </row>
    <row r="20">
      <c r="A20" s="8"/>
      <c r="B20" s="8"/>
      <c r="C20" s="6"/>
      <c r="D20" s="6"/>
      <c r="E20" s="3"/>
      <c r="F20" s="3"/>
      <c r="G20" s="4">
        <f>IF(E20="","",N($G$5)+SUMIFS(E$8:E20,D$8:D20,"Approved")+SUMIFS(E$8:E20,D$8:D20,"This change order"))</f>
      </c>
    </row>
    <row r="21">
      <c r="A21" s="8"/>
      <c r="B21" s="8"/>
      <c r="C21" s="6"/>
      <c r="D21" s="6"/>
      <c r="E21" s="3"/>
      <c r="F21" s="3"/>
      <c r="G21" s="4">
        <f>IF(E21="","",N($G$5)+SUMIFS(E$8:E21,D$8:D21,"Approved")+SUMIFS(E$8:E21,D$8:D21,"This change order"))</f>
      </c>
    </row>
    <row r="22">
      <c r="A22" s="8"/>
      <c r="B22" s="8"/>
      <c r="C22" s="6"/>
      <c r="D22" s="6"/>
      <c r="E22" s="3"/>
      <c r="F22" s="3"/>
      <c r="G22" s="4">
        <f>IF(E22="","",N($G$5)+SUMIFS(E$8:E22,D$8:D22,"Approved")+SUMIFS(E$8:E22,D$8:D22,"This change order"))</f>
      </c>
    </row>
    <row r="23">
      <c r="A23" s="8"/>
      <c r="B23" s="8"/>
      <c r="C23" s="6"/>
      <c r="D23" s="6"/>
      <c r="E23" s="3"/>
      <c r="F23" s="3"/>
      <c r="G23" s="4">
        <f>IF(E23="","",N($G$5)+SUMIFS(E$8:E23,D$8:D23,"Approved")+SUMIFS(E$8:E23,D$8:D23,"This change order"))</f>
      </c>
    </row>
    <row r="24">
      <c r="A24" s="8"/>
      <c r="B24" s="8"/>
      <c r="C24" s="6"/>
      <c r="D24" s="6"/>
      <c r="E24" s="3"/>
      <c r="F24" s="3"/>
      <c r="G24" s="4">
        <f>IF(E24="","",N($G$5)+SUMIFS(E$8:E24,D$8:D24,"Approved")+SUMIFS(E$8:E24,D$8:D24,"This change order"))</f>
      </c>
    </row>
    <row r="25">
      <c r="A25" s="8"/>
      <c r="B25" s="8"/>
      <c r="C25" s="6"/>
      <c r="D25" s="6"/>
      <c r="E25" s="3"/>
      <c r="F25" s="3"/>
      <c r="G25" s="4">
        <f>IF(E25="","",N($G$5)+SUMIFS(E$8:E25,D$8:D25,"Approved")+SUMIFS(E$8:E25,D$8:D25,"This change order"))</f>
      </c>
    </row>
    <row r="26">
      <c r="A26" s="8"/>
      <c r="B26" s="8"/>
      <c r="C26" s="6"/>
      <c r="D26" s="6"/>
      <c r="E26" s="3"/>
      <c r="F26" s="3"/>
      <c r="G26" s="4">
        <f>IF(E26="","",N($G$5)+SUMIFS(E$8:E26,D$8:D26,"Approved")+SUMIFS(E$8:E26,D$8:D26,"This change order"))</f>
      </c>
    </row>
    <row r="27">
      <c r="A27" s="8"/>
      <c r="B27" s="8"/>
      <c r="C27" s="6"/>
      <c r="D27" s="6"/>
      <c r="E27" s="3"/>
      <c r="F27" s="3"/>
      <c r="G27" s="4">
        <f>IF(E27="","",N($G$5)+SUMIFS(E$8:E27,D$8:D27,"Approved")+SUMIFS(E$8:E27,D$8:D27,"This change order"))</f>
      </c>
    </row>
    <row r="28">
      <c r="A28" s="8"/>
      <c r="B28" s="8"/>
      <c r="C28" s="6"/>
      <c r="D28" s="6"/>
      <c r="E28" s="3"/>
      <c r="F28" s="3"/>
      <c r="G28" s="4">
        <f>IF(E28="","",N($G$5)+SUMIFS(E$8:E28,D$8:D28,"Approved")+SUMIFS(E$8:E28,D$8:D28,"This change order"))</f>
      </c>
    </row>
    <row r="29">
      <c r="A29" s="8"/>
      <c r="B29" s="8"/>
      <c r="C29" s="6"/>
      <c r="D29" s="6"/>
      <c r="E29" s="3"/>
      <c r="F29" s="3"/>
      <c r="G29" s="4">
        <f>IF(E29="","",N($G$5)+SUMIFS(E$8:E29,D$8:D29,"Approved")+SUMIFS(E$8:E29,D$8:D29,"This change order"))</f>
      </c>
    </row>
    <row r="30">
      <c r="A30" s="8"/>
      <c r="B30" s="8"/>
      <c r="C30" s="6"/>
      <c r="D30" s="6"/>
      <c r="E30" s="3"/>
      <c r="F30" s="3"/>
      <c r="G30" s="4">
        <f>IF(E30="","",N($G$5)+SUMIFS(E$8:E30,D$8:D30,"Approved")+SUMIFS(E$8:E30,D$8:D30,"This change order"))</f>
      </c>
    </row>
    <row r="31">
      <c r="A31" s="8"/>
      <c r="B31" s="8"/>
      <c r="C31" s="6"/>
      <c r="D31" s="6"/>
      <c r="E31" s="3"/>
      <c r="F31" s="3"/>
      <c r="G31" s="4">
        <f>IF(E31="","",N($G$5)+SUMIFS(E$8:E31,D$8:D31,"Approved")+SUMIFS(E$8:E31,D$8:D31,"This change order"))</f>
      </c>
    </row>
    <row r="32">
      <c r="A32" s="8"/>
      <c r="B32" s="8"/>
      <c r="C32" s="6"/>
      <c r="D32" s="6"/>
      <c r="E32" s="3"/>
      <c r="F32" s="3"/>
      <c r="G32" s="4">
        <f>IF(E32="","",N($G$5)+SUMIFS(E$8:E32,D$8:D32,"Approved")+SUMIFS(E$8:E32,D$8:D32,"This change order"))</f>
      </c>
    </row>
    <row r="33">
      <c r="A33" s="8"/>
      <c r="B33" s="8"/>
      <c r="C33" s="6"/>
      <c r="D33" s="6"/>
      <c r="E33" s="3"/>
      <c r="F33" s="3"/>
      <c r="G33" s="4">
        <f>IF(E33="","",N($G$5)+SUMIFS(E$8:E33,D$8:D33,"Approved")+SUMIFS(E$8:E33,D$8:D33,"This change order"))</f>
      </c>
    </row>
    <row r="34">
      <c r="A34" s="8"/>
      <c r="B34" s="8"/>
      <c r="C34" s="6"/>
      <c r="D34" s="6"/>
      <c r="E34" s="3"/>
      <c r="F34" s="3"/>
      <c r="G34" s="4">
        <f>IF(E34="","",N($G$5)+SUMIFS(E$8:E34,D$8:D34,"Approved")+SUMIFS(E$8:E34,D$8:D34,"This change order"))</f>
      </c>
    </row>
    <row r="35">
      <c r="A35" s="8"/>
      <c r="B35" s="8"/>
      <c r="C35" s="6"/>
      <c r="D35" s="6"/>
      <c r="E35" s="3"/>
      <c r="F35" s="3"/>
      <c r="G35" s="4">
        <f>IF(E35="","",N($G$5)+SUMIFS(E$8:E35,D$8:D35,"Approved")+SUMIFS(E$8:E35,D$8:D35,"This change order"))</f>
      </c>
    </row>
    <row r="36">
      <c r="A36" s="8"/>
      <c r="B36" s="8"/>
      <c r="C36" s="6"/>
      <c r="D36" s="6"/>
      <c r="E36" s="3"/>
      <c r="F36" s="3"/>
      <c r="G36" s="4">
        <f>IF(E36="","",N($G$5)+SUMIFS(E$8:E36,D$8:D36,"Approved")+SUMIFS(E$8:E36,D$8:D36,"This change order"))</f>
      </c>
    </row>
    <row r="37">
      <c r="A37" s="8"/>
      <c r="B37" s="8"/>
      <c r="C37" s="6"/>
      <c r="D37" s="6"/>
      <c r="E37" s="3"/>
      <c r="F37" s="3"/>
      <c r="G37" s="4">
        <f>IF(E37="","",N($G$5)+SUMIFS(E$8:E37,D$8:D37,"Approved")+SUMIFS(E$8:E37,D$8:D37,"This change order"))</f>
      </c>
    </row>
    <row r="39">
      <c r="D39" s="1" t="inlineStr">
        <is>
          <t xml:space="preserve">Approved net change</t>
        </is>
      </c>
      <c r="E39" s="4">
        <f>SUMIFS(E8:E37,D8:D37,"Approved")+SUMIFS(E8:E37,D8:D37,"This change order")</f>
        <v>0</v>
      </c>
      <c r="F39" s="4">
        <f>SUMIFS(F8:F37,D8:D37,"Approved")+SUMIFS(F8:F37,D8:D37,"This change order")</f>
        <v>0</v>
      </c>
    </row>
    <row r="40">
      <c r="D40" s="1" t="inlineStr">
        <is>
          <t xml:space="preserve">Pending (not in the sum)</t>
        </is>
      </c>
      <c r="E40" s="4">
        <f>SUMIFS(E8:E37,D8:D37,"Pending")</f>
        <v>0</v>
      </c>
      <c r="F40" s="4">
        <f>SUMIFS(F8:F37,D8:D37,"Pending")</f>
        <v>0</v>
      </c>
    </row>
    <row r="42" ht="30" customHeight="1">
      <c r="A42" s="7" t="inlineStr">
        <is>
          <t xml:space="preserve">Status decides what counts: only Approved rows (and This change order) move the contract sum. Pending requests are totalled separately; Rejected and Void rows stay for the record.</t>
        </is>
      </c>
    </row>
    <row r="43">
      <c r="A43" s="7" t="inlineStr">
        <is>
          <t xml:space="preserve">Made with Renpavo (renpavo.net). Amounts: positive for an increase, negative for a decrease.</t>
        </is>
      </c>
    </row>
  </sheetData>
  <mergeCells count="5">
    <mergeCell ref="C2:G2"/>
    <mergeCell ref="C3:G3"/>
    <mergeCell ref="C4:G4"/>
    <mergeCell ref="A42:G42"/>
    <mergeCell ref="A43:G43"/>
  </mergeCells>
  <dataValidations count="1">
    <dataValidation type="list" allowBlank="1" sqref="D8:D37">
      <formula1>"Approved,Pending,Rejected,Void,This change order"</formula1>
    </dataValidation>
  </dataValidations>
  <pageMargins left="0.4" right="0.4" top="0.5" bottom="0.5" header="0.3" footer="0.3"/>
  <pageSetup orientation="landscape" fitToWidth="1" fitToHeight="0"/>
</worksheet>
</file>